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2013год" sheetId="1" r:id="rId1"/>
    <sheet name="2014год" sheetId="4" r:id="rId2"/>
    <sheet name="Лист2" sheetId="2" r:id="rId3"/>
    <sheet name="Лист3" sheetId="3" r:id="rId4"/>
  </sheets>
  <calcPr calcId="125725" refMode="R1C1"/>
</workbook>
</file>

<file path=xl/calcChain.xml><?xml version="1.0" encoding="utf-8"?>
<calcChain xmlns="http://schemas.openxmlformats.org/spreadsheetml/2006/main">
  <c r="F10" i="2"/>
  <c r="E10" s="1"/>
  <c r="E9"/>
  <c r="C9"/>
  <c r="E8"/>
  <c r="C8"/>
  <c r="D7"/>
  <c r="C7" s="1"/>
  <c r="E6"/>
  <c r="C6"/>
  <c r="E5"/>
  <c r="C5"/>
  <c r="F10" i="4"/>
  <c r="E10" s="1"/>
  <c r="D10" i="1"/>
  <c r="E9" i="4"/>
  <c r="C9"/>
  <c r="E8"/>
  <c r="C8"/>
  <c r="D7"/>
  <c r="D10" s="1"/>
  <c r="E6"/>
  <c r="C6"/>
  <c r="E5"/>
  <c r="C5"/>
  <c r="E6" i="1"/>
  <c r="F10"/>
  <c r="E10" s="1"/>
  <c r="E5"/>
  <c r="E9"/>
  <c r="E8"/>
  <c r="D7"/>
  <c r="C9"/>
  <c r="C8"/>
  <c r="C6"/>
  <c r="C5"/>
  <c r="D10" i="2" l="1"/>
  <c r="C10" s="1"/>
  <c r="C10" i="1"/>
  <c r="C7"/>
  <c r="C10" i="4"/>
  <c r="C7"/>
</calcChain>
</file>

<file path=xl/sharedStrings.xml><?xml version="1.0" encoding="utf-8"?>
<sst xmlns="http://schemas.openxmlformats.org/spreadsheetml/2006/main" count="45" uniqueCount="15">
  <si>
    <t>№№
пп</t>
  </si>
  <si>
    <t>Группа потребителей</t>
  </si>
  <si>
    <t>Всего</t>
  </si>
  <si>
    <t xml:space="preserve">СН11 </t>
  </si>
  <si>
    <t xml:space="preserve">Объем полезного отпуска электроэнергии, тыс.кВт.ч </t>
  </si>
  <si>
    <t>Заявленная (расчетная) мощность, т.кВт</t>
  </si>
  <si>
    <t>Поступление в сеть</t>
  </si>
  <si>
    <t>потери электроэнергии</t>
  </si>
  <si>
    <t>Реализованная энергия</t>
  </si>
  <si>
    <t>потребители на прямых расчетах с ОАО"Челябэнергосбыт"</t>
  </si>
  <si>
    <t>собственное потребление</t>
  </si>
  <si>
    <t>Итого</t>
  </si>
  <si>
    <t>Структура 
полезного отпуска электрической энергии(мощности) по группам потребителей ОАО"МиассЭлектроАппарат" 
за 2013год</t>
  </si>
  <si>
    <t>Структура 
полезного отпуска электрической энергии(мощности) по группам потребителей ОАО"МиассЭлектроАппарат" 
за 2014год</t>
  </si>
  <si>
    <t>Структура 
полезного отпуска электрической энергии(мощности) по группам потребителей ОАО"МиассЭлектроАппарат" 
за 2015год</t>
  </si>
</sst>
</file>

<file path=xl/styles.xml><?xml version="1.0" encoding="utf-8"?>
<styleSheet xmlns="http://schemas.openxmlformats.org/spreadsheetml/2006/main">
  <numFmts count="1">
    <numFmt numFmtId="165" formatCode="0.0000"/>
  </numFmts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9" fontId="4" fillId="0" borderId="0" applyBorder="0">
      <alignment vertical="top"/>
    </xf>
  </cellStyleXfs>
  <cellXfs count="20">
    <xf numFmtId="0" fontId="0" fillId="0" borderId="0" xfId="0"/>
    <xf numFmtId="0" fontId="1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165" fontId="1" fillId="0" borderId="2" xfId="0" applyNumberFormat="1" applyFont="1" applyBorder="1"/>
    <xf numFmtId="165" fontId="1" fillId="0" borderId="1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/>
    <xf numFmtId="0" fontId="1" fillId="0" borderId="2" xfId="0" applyFont="1" applyBorder="1"/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I13" sqref="I13"/>
    </sheetView>
  </sheetViews>
  <sheetFormatPr defaultRowHeight="15.75"/>
  <cols>
    <col min="1" max="1" width="6.42578125" style="2" customWidth="1"/>
    <col min="2" max="2" width="35.140625" style="2" customWidth="1"/>
    <col min="3" max="6" width="12.7109375" style="2" customWidth="1"/>
    <col min="7" max="7" width="12" style="2" customWidth="1"/>
    <col min="8" max="9" width="12.7109375" style="2" customWidth="1"/>
    <col min="10" max="16384" width="9.140625" style="2"/>
  </cols>
  <sheetData>
    <row r="1" spans="1:9" ht="67.5" customHeight="1">
      <c r="A1" s="17" t="s">
        <v>12</v>
      </c>
      <c r="B1" s="17"/>
      <c r="C1" s="17"/>
      <c r="D1" s="17"/>
      <c r="E1" s="17"/>
      <c r="F1" s="17"/>
      <c r="G1" s="16"/>
      <c r="H1" s="16"/>
      <c r="I1" s="16"/>
    </row>
    <row r="3" spans="1:9" ht="30.75" customHeight="1">
      <c r="A3" s="18" t="s">
        <v>0</v>
      </c>
      <c r="B3" s="19" t="s">
        <v>1</v>
      </c>
      <c r="C3" s="18" t="s">
        <v>4</v>
      </c>
      <c r="D3" s="18"/>
      <c r="E3" s="18" t="s">
        <v>5</v>
      </c>
      <c r="F3" s="18"/>
    </row>
    <row r="4" spans="1:9" ht="31.5" customHeight="1">
      <c r="A4" s="18"/>
      <c r="B4" s="19"/>
      <c r="C4" s="3" t="s">
        <v>2</v>
      </c>
      <c r="D4" s="4" t="s">
        <v>3</v>
      </c>
      <c r="E4" s="3" t="s">
        <v>2</v>
      </c>
      <c r="F4" s="4" t="s">
        <v>3</v>
      </c>
    </row>
    <row r="5" spans="1:9" ht="22.5" customHeight="1">
      <c r="A5" s="5">
        <v>1</v>
      </c>
      <c r="B5" s="6" t="s">
        <v>6</v>
      </c>
      <c r="C5" s="13">
        <f t="shared" ref="C5:C10" si="0">D5</f>
        <v>9448.848</v>
      </c>
      <c r="D5" s="12">
        <v>9448.848</v>
      </c>
      <c r="E5" s="13">
        <f>F5</f>
        <v>2.6186799999999999</v>
      </c>
      <c r="F5" s="12">
        <v>2.6186799999999999</v>
      </c>
    </row>
    <row r="6" spans="1:9">
      <c r="A6" s="7"/>
      <c r="B6" s="7" t="s">
        <v>7</v>
      </c>
      <c r="C6" s="13">
        <f t="shared" si="0"/>
        <v>406.29899999999998</v>
      </c>
      <c r="D6" s="11">
        <v>406.29899999999998</v>
      </c>
      <c r="E6" s="7">
        <f>F6</f>
        <v>0.11260000000000001</v>
      </c>
      <c r="F6" s="15">
        <v>0.11260000000000001</v>
      </c>
    </row>
    <row r="7" spans="1:9">
      <c r="A7" s="8">
        <v>2</v>
      </c>
      <c r="B7" s="6" t="s">
        <v>8</v>
      </c>
      <c r="C7" s="13">
        <f t="shared" si="0"/>
        <v>9542.5489999999991</v>
      </c>
      <c r="D7" s="13">
        <f>D8+D9</f>
        <v>9542.5489999999991</v>
      </c>
      <c r="E7" s="7"/>
      <c r="F7" s="7"/>
    </row>
    <row r="8" spans="1:9" ht="30" customHeight="1">
      <c r="A8" s="7"/>
      <c r="B8" s="9" t="s">
        <v>9</v>
      </c>
      <c r="C8" s="13">
        <f t="shared" si="0"/>
        <v>2767.4780000000001</v>
      </c>
      <c r="D8" s="12">
        <v>2767.4780000000001</v>
      </c>
      <c r="E8" s="7">
        <f>F8</f>
        <v>0.76698</v>
      </c>
      <c r="F8" s="1">
        <v>0.76698</v>
      </c>
    </row>
    <row r="9" spans="1:9">
      <c r="A9" s="7"/>
      <c r="B9" s="1" t="s">
        <v>10</v>
      </c>
      <c r="C9" s="13">
        <f t="shared" si="0"/>
        <v>6775.0709999999999</v>
      </c>
      <c r="D9" s="11">
        <v>6775.0709999999999</v>
      </c>
      <c r="E9" s="7">
        <f>F9</f>
        <v>1.7391000000000001</v>
      </c>
      <c r="F9" s="15">
        <v>1.7391000000000001</v>
      </c>
    </row>
    <row r="10" spans="1:9">
      <c r="A10" s="5">
        <v>3</v>
      </c>
      <c r="B10" s="10" t="s">
        <v>11</v>
      </c>
      <c r="C10" s="13">
        <f t="shared" si="0"/>
        <v>9948.8479999999981</v>
      </c>
      <c r="D10" s="13">
        <f>D7+D6</f>
        <v>9948.8479999999981</v>
      </c>
      <c r="E10" s="13">
        <f>F10</f>
        <v>2.6186799999999999</v>
      </c>
      <c r="F10" s="13">
        <f>F9+F8+F6</f>
        <v>2.6186799999999999</v>
      </c>
      <c r="G10" s="14"/>
    </row>
    <row r="12" spans="1:9">
      <c r="D12" s="14"/>
    </row>
  </sheetData>
  <mergeCells count="5">
    <mergeCell ref="A1:F1"/>
    <mergeCell ref="C3:D3"/>
    <mergeCell ref="E3:F3"/>
    <mergeCell ref="B3:B4"/>
    <mergeCell ref="A3:A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F17" sqref="F17"/>
    </sheetView>
  </sheetViews>
  <sheetFormatPr defaultRowHeight="15.75"/>
  <cols>
    <col min="1" max="1" width="6.42578125" style="2" customWidth="1"/>
    <col min="2" max="2" width="35.140625" style="2" customWidth="1"/>
    <col min="3" max="6" width="12.7109375" style="2" customWidth="1"/>
    <col min="7" max="7" width="12" style="2" customWidth="1"/>
    <col min="8" max="9" width="12.7109375" style="2" customWidth="1"/>
    <col min="10" max="16384" width="9.140625" style="2"/>
  </cols>
  <sheetData>
    <row r="1" spans="1:9" ht="67.5" customHeight="1">
      <c r="A1" s="17" t="s">
        <v>13</v>
      </c>
      <c r="B1" s="17"/>
      <c r="C1" s="17"/>
      <c r="D1" s="17"/>
      <c r="E1" s="17"/>
      <c r="F1" s="17"/>
      <c r="G1" s="16"/>
      <c r="H1" s="16"/>
      <c r="I1" s="16"/>
    </row>
    <row r="3" spans="1:9" ht="30.75" customHeight="1">
      <c r="A3" s="18" t="s">
        <v>0</v>
      </c>
      <c r="B3" s="19" t="s">
        <v>1</v>
      </c>
      <c r="C3" s="18" t="s">
        <v>4</v>
      </c>
      <c r="D3" s="18"/>
      <c r="E3" s="18" t="s">
        <v>5</v>
      </c>
      <c r="F3" s="18"/>
    </row>
    <row r="4" spans="1:9" ht="31.5" customHeight="1">
      <c r="A4" s="18"/>
      <c r="B4" s="19"/>
      <c r="C4" s="3" t="s">
        <v>2</v>
      </c>
      <c r="D4" s="4" t="s">
        <v>3</v>
      </c>
      <c r="E4" s="3" t="s">
        <v>2</v>
      </c>
      <c r="F4" s="4" t="s">
        <v>3</v>
      </c>
    </row>
    <row r="5" spans="1:9" ht="22.5" customHeight="1">
      <c r="A5" s="5">
        <v>1</v>
      </c>
      <c r="B5" s="6" t="s">
        <v>6</v>
      </c>
      <c r="C5" s="13">
        <f t="shared" ref="C5:C10" si="0">D5</f>
        <v>8542.2240000000002</v>
      </c>
      <c r="D5" s="12">
        <v>8542.2240000000002</v>
      </c>
      <c r="E5" s="13">
        <f>F5</f>
        <v>2.3673999999999999</v>
      </c>
      <c r="F5" s="12">
        <v>2.3673999999999999</v>
      </c>
    </row>
    <row r="6" spans="1:9">
      <c r="A6" s="7"/>
      <c r="B6" s="7" t="s">
        <v>7</v>
      </c>
      <c r="C6" s="13">
        <f t="shared" si="0"/>
        <v>367.31599999999997</v>
      </c>
      <c r="D6" s="11">
        <v>367.31599999999997</v>
      </c>
      <c r="E6" s="7">
        <f>F6</f>
        <v>0.1018</v>
      </c>
      <c r="F6" s="15">
        <v>0.1018</v>
      </c>
    </row>
    <row r="7" spans="1:9">
      <c r="A7" s="8">
        <v>2</v>
      </c>
      <c r="B7" s="6" t="s">
        <v>8</v>
      </c>
      <c r="C7" s="13">
        <f t="shared" si="0"/>
        <v>8174.9079999999994</v>
      </c>
      <c r="D7" s="13">
        <f>D8+D9</f>
        <v>8174.9079999999994</v>
      </c>
      <c r="E7" s="7"/>
      <c r="F7" s="7"/>
    </row>
    <row r="8" spans="1:9" ht="30" customHeight="1">
      <c r="A8" s="7"/>
      <c r="B8" s="9" t="s">
        <v>9</v>
      </c>
      <c r="C8" s="13">
        <f t="shared" si="0"/>
        <v>2350.1889999999999</v>
      </c>
      <c r="D8" s="11">
        <v>2350.1889999999999</v>
      </c>
      <c r="E8" s="7">
        <f>F8</f>
        <v>0.6512</v>
      </c>
      <c r="F8" s="1">
        <v>0.6512</v>
      </c>
    </row>
    <row r="9" spans="1:9">
      <c r="A9" s="7"/>
      <c r="B9" s="1" t="s">
        <v>10</v>
      </c>
      <c r="C9" s="13">
        <f t="shared" si="0"/>
        <v>5824.7190000000001</v>
      </c>
      <c r="D9" s="11">
        <v>5824.7190000000001</v>
      </c>
      <c r="E9" s="7">
        <f>F9</f>
        <v>1.6144000000000001</v>
      </c>
      <c r="F9" s="15">
        <v>1.6144000000000001</v>
      </c>
    </row>
    <row r="10" spans="1:9">
      <c r="A10" s="5">
        <v>3</v>
      </c>
      <c r="B10" s="10" t="s">
        <v>11</v>
      </c>
      <c r="C10" s="13">
        <f t="shared" si="0"/>
        <v>8542.2240000000002</v>
      </c>
      <c r="D10" s="13">
        <f>D7+H9+D6</f>
        <v>8542.2240000000002</v>
      </c>
      <c r="E10" s="7">
        <f>F10</f>
        <v>2.3673999999999999</v>
      </c>
      <c r="F10" s="15">
        <f>F8+F9+F6</f>
        <v>2.3673999999999999</v>
      </c>
      <c r="G10" s="14"/>
    </row>
    <row r="12" spans="1:9">
      <c r="D12" s="14"/>
    </row>
  </sheetData>
  <mergeCells count="5">
    <mergeCell ref="A1:F1"/>
    <mergeCell ref="A3:A4"/>
    <mergeCell ref="B3:B4"/>
    <mergeCell ref="C3:D3"/>
    <mergeCell ref="E3:F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H12" sqref="H12"/>
    </sheetView>
  </sheetViews>
  <sheetFormatPr defaultRowHeight="15.75"/>
  <cols>
    <col min="1" max="1" width="6.42578125" style="2" customWidth="1"/>
    <col min="2" max="2" width="35.140625" style="2" customWidth="1"/>
    <col min="3" max="6" width="12.7109375" style="2" customWidth="1"/>
    <col min="7" max="7" width="12" style="2" customWidth="1"/>
    <col min="8" max="9" width="12.7109375" style="2" customWidth="1"/>
    <col min="10" max="16384" width="9.140625" style="2"/>
  </cols>
  <sheetData>
    <row r="1" spans="1:9" ht="67.5" customHeight="1">
      <c r="A1" s="17" t="s">
        <v>14</v>
      </c>
      <c r="B1" s="17"/>
      <c r="C1" s="17"/>
      <c r="D1" s="17"/>
      <c r="E1" s="17"/>
      <c r="F1" s="17"/>
      <c r="G1" s="16"/>
      <c r="H1" s="16"/>
      <c r="I1" s="16"/>
    </row>
    <row r="3" spans="1:9" ht="30.75" customHeight="1">
      <c r="A3" s="18" t="s">
        <v>0</v>
      </c>
      <c r="B3" s="19" t="s">
        <v>1</v>
      </c>
      <c r="C3" s="18" t="s">
        <v>4</v>
      </c>
      <c r="D3" s="18"/>
      <c r="E3" s="18" t="s">
        <v>5</v>
      </c>
      <c r="F3" s="18"/>
    </row>
    <row r="4" spans="1:9" ht="31.5" customHeight="1">
      <c r="A4" s="18"/>
      <c r="B4" s="19"/>
      <c r="C4" s="3" t="s">
        <v>2</v>
      </c>
      <c r="D4" s="4" t="s">
        <v>3</v>
      </c>
      <c r="E4" s="3" t="s">
        <v>2</v>
      </c>
      <c r="F4" s="4" t="s">
        <v>3</v>
      </c>
    </row>
    <row r="5" spans="1:9" ht="22.5" customHeight="1">
      <c r="A5" s="5">
        <v>1</v>
      </c>
      <c r="B5" s="6" t="s">
        <v>6</v>
      </c>
      <c r="C5" s="13">
        <f t="shared" ref="C5:C10" si="0">D5</f>
        <v>0</v>
      </c>
      <c r="D5" s="12"/>
      <c r="E5" s="13">
        <f>F5</f>
        <v>0</v>
      </c>
      <c r="F5" s="12"/>
    </row>
    <row r="6" spans="1:9">
      <c r="A6" s="7"/>
      <c r="B6" s="7" t="s">
        <v>7</v>
      </c>
      <c r="C6" s="13">
        <f t="shared" si="0"/>
        <v>0</v>
      </c>
      <c r="D6" s="11"/>
      <c r="E6" s="7">
        <f>F6</f>
        <v>0</v>
      </c>
      <c r="F6" s="15"/>
    </row>
    <row r="7" spans="1:9">
      <c r="A7" s="8">
        <v>2</v>
      </c>
      <c r="B7" s="6" t="s">
        <v>8</v>
      </c>
      <c r="C7" s="13">
        <f t="shared" si="0"/>
        <v>0</v>
      </c>
      <c r="D7" s="13">
        <f>D8+D9</f>
        <v>0</v>
      </c>
      <c r="E7" s="7"/>
      <c r="F7" s="7"/>
    </row>
    <row r="8" spans="1:9" ht="30" customHeight="1">
      <c r="A8" s="7"/>
      <c r="B8" s="9" t="s">
        <v>9</v>
      </c>
      <c r="C8" s="13">
        <f t="shared" si="0"/>
        <v>0</v>
      </c>
      <c r="D8" s="11"/>
      <c r="E8" s="7">
        <f>F8</f>
        <v>0</v>
      </c>
      <c r="F8" s="1"/>
    </row>
    <row r="9" spans="1:9">
      <c r="A9" s="7"/>
      <c r="B9" s="1" t="s">
        <v>10</v>
      </c>
      <c r="C9" s="13">
        <f t="shared" si="0"/>
        <v>0</v>
      </c>
      <c r="D9" s="11"/>
      <c r="E9" s="7">
        <f>F9</f>
        <v>0</v>
      </c>
      <c r="F9" s="15"/>
    </row>
    <row r="10" spans="1:9">
      <c r="A10" s="5">
        <v>3</v>
      </c>
      <c r="B10" s="10" t="s">
        <v>11</v>
      </c>
      <c r="C10" s="13">
        <f t="shared" si="0"/>
        <v>0</v>
      </c>
      <c r="D10" s="13">
        <f>D7+H9+D6</f>
        <v>0</v>
      </c>
      <c r="E10" s="7">
        <f>F10</f>
        <v>0</v>
      </c>
      <c r="F10" s="15">
        <f>F8+F9+F6</f>
        <v>0</v>
      </c>
      <c r="G10" s="14"/>
    </row>
    <row r="12" spans="1:9">
      <c r="D12" s="14"/>
    </row>
  </sheetData>
  <mergeCells count="5">
    <mergeCell ref="A1:F1"/>
    <mergeCell ref="A3:A4"/>
    <mergeCell ref="B3:B4"/>
    <mergeCell ref="C3:D3"/>
    <mergeCell ref="E3:F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2013год</vt:lpstr>
      <vt:lpstr>2014год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2015-02-16T09:02:02Z</dcterms:modified>
</cp:coreProperties>
</file>